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ITTE INS" sheetId="1" r:id="rId1"/>
    <sheet name="ALTRI" sheetId="4" r:id="rId2"/>
    <sheet name="Foglio2" sheetId="2" r:id="rId3"/>
    <sheet name="Foglio3" sheetId="3" r:id="rId4"/>
  </sheets>
  <calcPr calcId="125725"/>
</workbook>
</file>

<file path=xl/calcChain.xml><?xml version="1.0" encoding="utf-8"?>
<calcChain xmlns="http://schemas.openxmlformats.org/spreadsheetml/2006/main">
  <c r="C60" i="1"/>
  <c r="C59"/>
  <c r="C58"/>
</calcChain>
</file>

<file path=xl/sharedStrings.xml><?xml version="1.0" encoding="utf-8"?>
<sst xmlns="http://schemas.openxmlformats.org/spreadsheetml/2006/main" count="465" uniqueCount="275">
  <si>
    <t>DITTA</t>
  </si>
  <si>
    <t>AVVOCATO</t>
  </si>
  <si>
    <t>DEBITO</t>
  </si>
  <si>
    <t>FATTURE</t>
  </si>
  <si>
    <t>DECRETO ING.</t>
  </si>
  <si>
    <t>PRECETTO</t>
  </si>
  <si>
    <t>PIGNORAMENTO</t>
  </si>
  <si>
    <t>OPPOSIZIONE</t>
  </si>
  <si>
    <t>NOTE</t>
  </si>
  <si>
    <t>AGIEFFE PUBBLICITA'</t>
  </si>
  <si>
    <t>DI STALLO</t>
  </si>
  <si>
    <t>40/2013 - 15/2015</t>
  </si>
  <si>
    <t>PAGATO</t>
  </si>
  <si>
    <t>AGRIBLEA SOC. COOP.</t>
  </si>
  <si>
    <t>150/2013 - 1056/2014</t>
  </si>
  <si>
    <t>N. 1692/2014 DEL 16/10/2014</t>
  </si>
  <si>
    <t xml:space="preserve">AGRIVERDE S.R.L. </t>
  </si>
  <si>
    <t>282/2013 - 752/2014</t>
  </si>
  <si>
    <t>ANCIONE S.P.A.</t>
  </si>
  <si>
    <t>619/2010 - 454/2014</t>
  </si>
  <si>
    <t>N. 1872/2014 DEL 05/11/2014</t>
  </si>
  <si>
    <t>AUTOLAVAGGIO GIORDANO</t>
  </si>
  <si>
    <t>304/2013 - 332/2014</t>
  </si>
  <si>
    <t>BAGLIERI GIOVANNI</t>
  </si>
  <si>
    <t>1792/2012 - 1175/2014</t>
  </si>
  <si>
    <t>BATTAGLIA GIUSEPPE</t>
  </si>
  <si>
    <t>1228/2010 - 175/2014</t>
  </si>
  <si>
    <t xml:space="preserve">BLUE COMPANY S.A.S. </t>
  </si>
  <si>
    <t>204/2013 - 940/2014</t>
  </si>
  <si>
    <t>BRISEIDE S.R.L.</t>
  </si>
  <si>
    <t>TOTALE LOCAZ.</t>
  </si>
  <si>
    <t>N. 1726/2014</t>
  </si>
  <si>
    <t>BRINCH GIUSEPPE S.R.L. (1)</t>
  </si>
  <si>
    <t>967/2004 - 1437/2007</t>
  </si>
  <si>
    <t>N. 761/2008 DEL 11/11/2008</t>
  </si>
  <si>
    <t xml:space="preserve"> ES. N. 2073/2014</t>
  </si>
  <si>
    <t>BRINCH GIUSEPPE S.R.L. (2)</t>
  </si>
  <si>
    <t>1885/2007 - 654/2010</t>
  </si>
  <si>
    <t>N. 219/2011 DEL 24/03/2011</t>
  </si>
  <si>
    <t>BRINCH GIUSEPPE S.R.L. (3)</t>
  </si>
  <si>
    <t>1107/2010 - 957/2014</t>
  </si>
  <si>
    <t>INTERVENTO NELLA PROC. ES.</t>
  </si>
  <si>
    <t>B.R.M. S.R.L.</t>
  </si>
  <si>
    <t>1778/2012 - 1153/2014</t>
  </si>
  <si>
    <t>N. 137/2015 DEL 16/02/2015</t>
  </si>
  <si>
    <t>CAI S.R.L.</t>
  </si>
  <si>
    <t>136/2011 - 1041/2014</t>
  </si>
  <si>
    <t>CONCORDATO REVOCATO</t>
  </si>
  <si>
    <t>CABRERA TRASPORTI S.N.C.</t>
  </si>
  <si>
    <t>773/2012 - 1107/2014</t>
  </si>
  <si>
    <t>PAGATO + SPESE LEGALI</t>
  </si>
  <si>
    <t>CASSARINO SALVATORE</t>
  </si>
  <si>
    <t>1714/2012 - 1096/2014</t>
  </si>
  <si>
    <t>N. 247/2015 DEL 04/03/2015</t>
  </si>
  <si>
    <t>C.D.V. S.R.L. (IDRICO + LOCAZIONE)</t>
  </si>
  <si>
    <t>FINO A 16-143/2016</t>
  </si>
  <si>
    <t>CHIMICLEAN GROUP S.R.L.</t>
  </si>
  <si>
    <t>166/2013 - 133/2015</t>
  </si>
  <si>
    <t>CICERO ANTONINO</t>
  </si>
  <si>
    <t>376/2013 - 846/2014</t>
  </si>
  <si>
    <t xml:space="preserve">N. 66/2015 </t>
  </si>
  <si>
    <t>COREM S.R.L.</t>
  </si>
  <si>
    <t>708/2010 - 974/2014</t>
  </si>
  <si>
    <t>N. 4527/2014 DEL 29/10/2014</t>
  </si>
  <si>
    <t>COMUNE DI MODICA (POIDOMANI)</t>
  </si>
  <si>
    <t>CONSULENZA 2010</t>
  </si>
  <si>
    <t>N. 188/2015</t>
  </si>
  <si>
    <t>COMUNE DI POZZALLO (IDRICO)</t>
  </si>
  <si>
    <t>1075/2012 - 888/2014</t>
  </si>
  <si>
    <t>N. 386/2015 DEL 19/01/2015</t>
  </si>
  <si>
    <t>DI PASQUALE GIOVANNI</t>
  </si>
  <si>
    <t>180/2014 - 119/2015</t>
  </si>
  <si>
    <t>D.M.A. S.A.S. (LOCAZIONE)</t>
  </si>
  <si>
    <t>1016/2011 - 15/2014</t>
  </si>
  <si>
    <t>EDIL GIPS</t>
  </si>
  <si>
    <t>1317/2010 - 1131/2014</t>
  </si>
  <si>
    <t>EKSO S.R.L.</t>
  </si>
  <si>
    <t>1746/2013 - 1188/2014</t>
  </si>
  <si>
    <t>EURO INSACCATI S.R.L.</t>
  </si>
  <si>
    <t>68/2013 - 101/2014</t>
  </si>
  <si>
    <t>F.LLI INCATASCIATO S.N.C.</t>
  </si>
  <si>
    <t>1250/2012 - 169/2015</t>
  </si>
  <si>
    <t>N. 685/2015 DEL 09/04/2015</t>
  </si>
  <si>
    <t>F.LLI OCCHIPINTI S.N.C.</t>
  </si>
  <si>
    <t>1705/2012 - 148/2015</t>
  </si>
  <si>
    <t>FLEX 2000 S.R.L.</t>
  </si>
  <si>
    <t>1055/2011 - 983/2014</t>
  </si>
  <si>
    <t>FRANKLIN STUCCO S.R.L. (LOCAZ.)</t>
  </si>
  <si>
    <t>438/2010 - 1542/2010</t>
  </si>
  <si>
    <t>N. 689/2015 DEL 07/04/2015</t>
  </si>
  <si>
    <t>G.V.I. S.A.S.</t>
  </si>
  <si>
    <t>867/2011 - 284/2015</t>
  </si>
  <si>
    <t>GERRATANA S.R.L.</t>
  </si>
  <si>
    <t>234/2014 - 171/2015</t>
  </si>
  <si>
    <t>N. 306/2015 DEL 03/04/2015</t>
  </si>
  <si>
    <t>GILMAR SHIPPING</t>
  </si>
  <si>
    <t>LOCAZIONE</t>
  </si>
  <si>
    <t>GLOBALMEDIA S.R.L.</t>
  </si>
  <si>
    <t>786/2013 - 231/2015</t>
  </si>
  <si>
    <t>N. 129/2015 DEL 07/04/2015</t>
  </si>
  <si>
    <t>HERON S.R.L.</t>
  </si>
  <si>
    <t>1249/2010 - 1073/2014</t>
  </si>
  <si>
    <t>I.C.M. S.R.L. DI GIANNONE</t>
  </si>
  <si>
    <t>1140-1608/2013</t>
  </si>
  <si>
    <t>INVESTIMENTI INDUSTRIALI S.R.L.</t>
  </si>
  <si>
    <t>866/2013 - 805/2014</t>
  </si>
  <si>
    <t>I.T. LAB. S.R.L. (LOCAZIONE)</t>
  </si>
  <si>
    <t>1454/2012 - 32/2014</t>
  </si>
  <si>
    <t>MD SERCIVE CAR S.R.L.</t>
  </si>
  <si>
    <t>1814/2011 - 1219/2014</t>
  </si>
  <si>
    <t xml:space="preserve">MOBIL ART </t>
  </si>
  <si>
    <t>164/2013 - 645/2014</t>
  </si>
  <si>
    <t>N. 124/2015 DEL 16/02/2015</t>
  </si>
  <si>
    <t xml:space="preserve">MOSCUZZA S.R.L. </t>
  </si>
  <si>
    <t>1759/2012 - 264/2014</t>
  </si>
  <si>
    <t>N. 1794/2014 DEL 27/10/2014</t>
  </si>
  <si>
    <t>MZ MAZZONE A.</t>
  </si>
  <si>
    <t>312/2013 - 779/2014</t>
  </si>
  <si>
    <t>PAGEF DI CAVALLO O.</t>
  </si>
  <si>
    <t>187/2013 - 1093/2014</t>
  </si>
  <si>
    <t>N. 174/2015 DEL 25/02/2015</t>
  </si>
  <si>
    <t>PILUSO GIUSEPPE (LOCAZIONE)</t>
  </si>
  <si>
    <t>1037/2009 - 41/2014</t>
  </si>
  <si>
    <t>PROMO EXPO</t>
  </si>
  <si>
    <t>270/2011 - 319/2014</t>
  </si>
  <si>
    <t>N. 114/2015 DEL 16/02/2015</t>
  </si>
  <si>
    <t>RAGUSA LATTE S.R.L.</t>
  </si>
  <si>
    <t>1185/2012 - 1049/2014</t>
  </si>
  <si>
    <t>FALLIMENTO</t>
  </si>
  <si>
    <t>RANIOLO ROSARIO S.N.C.</t>
  </si>
  <si>
    <t>1190/2010 - 1025/2014</t>
  </si>
  <si>
    <t>RESEC S.R.L. (LOCAZIONE)</t>
  </si>
  <si>
    <t>1352/2014 - 1304/2015</t>
  </si>
  <si>
    <t>N. 1027/2016 DEL 01/06/2016</t>
  </si>
  <si>
    <t>R.I.U. S.N.C. (IDRICO + LOCAZIONE)</t>
  </si>
  <si>
    <t>N. 649/2016 DEL 13/04/2016</t>
  </si>
  <si>
    <t>SR SHIPPING S.R.L.</t>
  </si>
  <si>
    <t>FIDEIUSSIONE</t>
  </si>
  <si>
    <t>SANTA RITA S.R.L. (LOCAZIONE)</t>
  </si>
  <si>
    <t>1061/2012 - 569/2014</t>
  </si>
  <si>
    <t>SEB.SAL.</t>
  </si>
  <si>
    <t>141/2011 - 1045/2012</t>
  </si>
  <si>
    <t>N. 159/2015 DEL 25/02/2015</t>
  </si>
  <si>
    <t>SEREDIL S.R.L.</t>
  </si>
  <si>
    <t>751/2011 - 1105/2014</t>
  </si>
  <si>
    <t>SICEM S.R.L.</t>
  </si>
  <si>
    <t>367/2010 - 1014/2014</t>
  </si>
  <si>
    <t>N. 404/2015 DEL 02/03/2015</t>
  </si>
  <si>
    <t>RATEIZZAZIONE</t>
  </si>
  <si>
    <t>SICIL BLIND S.N.C.</t>
  </si>
  <si>
    <t>106/2011 - 1015/2014</t>
  </si>
  <si>
    <t>N. 138/2015 DEL 16/02/2015</t>
  </si>
  <si>
    <t>SIDERALL S.R.L.</t>
  </si>
  <si>
    <t>923/2010 - 259/2014</t>
  </si>
  <si>
    <t>SIMAN S.R.L.</t>
  </si>
  <si>
    <t>239/2013 - 1140/2014</t>
  </si>
  <si>
    <t>NON NOTIFICATO</t>
  </si>
  <si>
    <t>TEA SHIPPING S.R.L. (LOCAZIONE)</t>
  </si>
  <si>
    <t>1516/2011 - 55/2014</t>
  </si>
  <si>
    <t>N. 124/2015 DEL 15/01/2015</t>
  </si>
  <si>
    <t>TERRA FRANCESCO</t>
  </si>
  <si>
    <t>201/2013 - 1106/2014</t>
  </si>
  <si>
    <t>THP S.R.L.</t>
  </si>
  <si>
    <t>124/2013 - 1033/2014</t>
  </si>
  <si>
    <t>N. 725/2014 DEL 08/11/2014</t>
  </si>
  <si>
    <t>ZAPPALA' S.P.A. (IDRICO + LOC.)</t>
  </si>
  <si>
    <t>FINO A 1320/2015</t>
  </si>
  <si>
    <t>N. 590/2016 DEL 05/04/2016</t>
  </si>
  <si>
    <t>MANENTI</t>
  </si>
  <si>
    <t>85/2010 - 1674/2012</t>
  </si>
  <si>
    <t>N. 1438/2013</t>
  </si>
  <si>
    <t>LANZA</t>
  </si>
  <si>
    <t>296/2011 - 282/2013</t>
  </si>
  <si>
    <t>N. 1140/2013</t>
  </si>
  <si>
    <t>*</t>
  </si>
  <si>
    <t>ARGITAL S.N.C.</t>
  </si>
  <si>
    <t>VIRGADAVOLA</t>
  </si>
  <si>
    <t>FINO AL 31/12/2012</t>
  </si>
  <si>
    <t>N. 786/2013</t>
  </si>
  <si>
    <t>104/2010 - 1829/2012</t>
  </si>
  <si>
    <t>N. 784/2013</t>
  </si>
  <si>
    <t>BISCOTTIFICIO LICITRA</t>
  </si>
  <si>
    <t>1158/2010 - 1128/2012</t>
  </si>
  <si>
    <t>119/2010 - 1728/2012</t>
  </si>
  <si>
    <t>N. 1142/2013</t>
  </si>
  <si>
    <t>BLU MARINE S.R.L.</t>
  </si>
  <si>
    <t>1278/2011 - 1801/2012</t>
  </si>
  <si>
    <t>N. 783/2013</t>
  </si>
  <si>
    <t>BOSCARINO DANIELA</t>
  </si>
  <si>
    <t>123/2010 - 1650/2012</t>
  </si>
  <si>
    <t>BOSCARINO SALVATORE</t>
  </si>
  <si>
    <t xml:space="preserve">CACCAMO GIORGIA </t>
  </si>
  <si>
    <t xml:space="preserve"> 357/2011 - 1895/2012</t>
  </si>
  <si>
    <t>CANNIZZARO MARIA CONCETTA</t>
  </si>
  <si>
    <t>140/2010 - 356/2012</t>
  </si>
  <si>
    <t>CASCONE GIUSEPPE</t>
  </si>
  <si>
    <t>1139/2009 - 1574/2012</t>
  </si>
  <si>
    <t>CATAUDELLA DANIELA</t>
  </si>
  <si>
    <t>1843/2011 - 1887/2012</t>
  </si>
  <si>
    <t>CAVALLO GIORGIO</t>
  </si>
  <si>
    <t>1355/2011 - 332/2012</t>
  </si>
  <si>
    <t>N.915/2013</t>
  </si>
  <si>
    <t>CICCIARELLA GIOVANNI0</t>
  </si>
  <si>
    <t>172/2009 - 1752/2012</t>
  </si>
  <si>
    <t>N. 2203/2013</t>
  </si>
  <si>
    <t>165/2010 - 1898/2012</t>
  </si>
  <si>
    <t>COMEL S.P.A</t>
  </si>
  <si>
    <t>COMUNE DI MODICA (DEP.)</t>
  </si>
  <si>
    <t>COMUNE DI POZZALLO (DEP.)</t>
  </si>
  <si>
    <t>COOP. 1 MAGGIO</t>
  </si>
  <si>
    <t>709/2011 - 1685/2012</t>
  </si>
  <si>
    <t>N. 781/2013</t>
  </si>
  <si>
    <t>CORALLO GIOVANNI</t>
  </si>
  <si>
    <t>184/2010 - 1301/2011</t>
  </si>
  <si>
    <t>N. 785/2013</t>
  </si>
  <si>
    <t>CORALLO SALVATORE</t>
  </si>
  <si>
    <t>N. 821/2013</t>
  </si>
  <si>
    <t>COSIR S.R.L.</t>
  </si>
  <si>
    <t>1175/2009 - 1770/2012</t>
  </si>
  <si>
    <t>N. 836/2013</t>
  </si>
  <si>
    <t>COSIRA S.N.C.</t>
  </si>
  <si>
    <t>DI BETTA LUIGI</t>
  </si>
  <si>
    <t>1587/2008 - 1586/2012</t>
  </si>
  <si>
    <t>DI NATALE S.R.L.</t>
  </si>
  <si>
    <t>1188/2011 - 1237/2012</t>
  </si>
  <si>
    <t>192/2010 - 1675/2012</t>
  </si>
  <si>
    <t>DOLCESFOGLIA S.N.C.</t>
  </si>
  <si>
    <t>N. 790/2013</t>
  </si>
  <si>
    <t>ENERGIA PULITA S.R.L.</t>
  </si>
  <si>
    <t>1724/2007 - 1351/2010</t>
  </si>
  <si>
    <t>210/2010 - 1592/2012</t>
  </si>
  <si>
    <t>FERRANTI GIUSEPPE</t>
  </si>
  <si>
    <t>669/2005 - 753/2010</t>
  </si>
  <si>
    <t>PROCEDURA ESECUTIVA</t>
  </si>
  <si>
    <t>GAROZZO GIANFRANCO</t>
  </si>
  <si>
    <t>171/2011 - 1689/2012</t>
  </si>
  <si>
    <t>N. 1232/2013</t>
  </si>
  <si>
    <t>1707/2011 - 1729/2012</t>
  </si>
  <si>
    <t>GIUGA CORRADO</t>
  </si>
  <si>
    <t>1072/2006 - 1745/2010</t>
  </si>
  <si>
    <t>GIUMMARRA SACCHETTIFICIO</t>
  </si>
  <si>
    <t>GI.SA S.N.C.</t>
  </si>
  <si>
    <t>246/2009 - 1589/2012</t>
  </si>
  <si>
    <t>GIUSEPPE ROSSO</t>
  </si>
  <si>
    <t>862/2012 - 1812/2012</t>
  </si>
  <si>
    <t>INOX SERVICE S.R.L.</t>
  </si>
  <si>
    <t>N. 819/2013</t>
  </si>
  <si>
    <t>ITALIA LITHOS S.R.L.</t>
  </si>
  <si>
    <t>274/2010 - 1673/2012</t>
  </si>
  <si>
    <t>N. 847/2013</t>
  </si>
  <si>
    <t>LA RICOSTRUZIONE S.R.L.</t>
  </si>
  <si>
    <t>N. 779/2013</t>
  </si>
  <si>
    <t xml:space="preserve">MAGANUCO PARK S.R.L. </t>
  </si>
  <si>
    <t>1299/2008 - 836/2010</t>
  </si>
  <si>
    <t>1862/2010 - 1837/2012</t>
  </si>
  <si>
    <t>N. 880/2013</t>
  </si>
  <si>
    <t>SICIL SCAVI S.N.C.</t>
  </si>
  <si>
    <t>177/2011 - 1695/2012</t>
  </si>
  <si>
    <t>N. 1145/2013</t>
  </si>
  <si>
    <t>SOGIMA S.R.L.</t>
  </si>
  <si>
    <t>STARTCAR S.R.L.</t>
  </si>
  <si>
    <t>LANZA - ASSENZA</t>
  </si>
  <si>
    <t>1802/2010 - 1771/2012</t>
  </si>
  <si>
    <t>N. 806/2013</t>
  </si>
  <si>
    <t>TECNOBIT S.N.C.</t>
  </si>
  <si>
    <t>1200/2010 - 1647/2012</t>
  </si>
  <si>
    <t>N. 845/2013</t>
  </si>
  <si>
    <t>406/2010 - 1648/2012</t>
  </si>
  <si>
    <t>TUNA FISH S.R.L.</t>
  </si>
  <si>
    <t>VI.FI. S.R.L.</t>
  </si>
  <si>
    <t>N. 822/2013</t>
  </si>
  <si>
    <t xml:space="preserve">       DECRETI INGIUNTIVI FINO AL 2016 DITTE INSEDIATE</t>
  </si>
  <si>
    <t xml:space="preserve">       DECRETI INGIUNTIVI FINO AL 2016 ALTRI</t>
  </si>
  <si>
    <t>PIGNORAM.</t>
  </si>
  <si>
    <t>OPPOSIZ.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</si>
</sst>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3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color rgb="FF0033CC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1"/>
    <xf numFmtId="0" fontId="6" fillId="0" borderId="0" xfId="1" applyFont="1"/>
    <xf numFmtId="44" fontId="7" fillId="0" borderId="0" xfId="2" applyFont="1"/>
    <xf numFmtId="0" fontId="6" fillId="0" borderId="0" xfId="1" applyFont="1" applyBorder="1"/>
    <xf numFmtId="0" fontId="1" fillId="0" borderId="0" xfId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4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44" fontId="3" fillId="0" borderId="14" xfId="2" applyFont="1" applyBorder="1" applyAlignment="1">
      <alignment horizontal="center"/>
    </xf>
    <xf numFmtId="44" fontId="3" fillId="0" borderId="15" xfId="2" applyFont="1" applyBorder="1" applyAlignment="1">
      <alignment horizontal="center"/>
    </xf>
    <xf numFmtId="0" fontId="2" fillId="0" borderId="1" xfId="0" applyFont="1" applyBorder="1"/>
    <xf numFmtId="44" fontId="10" fillId="0" borderId="1" xfId="3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4" fontId="2" fillId="0" borderId="1" xfId="3" applyFont="1" applyBorder="1"/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44" fontId="2" fillId="2" borderId="1" xfId="3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left"/>
    </xf>
    <xf numFmtId="0" fontId="11" fillId="0" borderId="17" xfId="1" applyFont="1" applyBorder="1" applyAlignment="1">
      <alignment horizontal="center"/>
    </xf>
    <xf numFmtId="44" fontId="11" fillId="0" borderId="11" xfId="3" applyFont="1" applyBorder="1"/>
    <xf numFmtId="0" fontId="11" fillId="0" borderId="1" xfId="1" applyFont="1" applyBorder="1" applyAlignment="1">
      <alignment horizontal="center"/>
    </xf>
    <xf numFmtId="14" fontId="11" fillId="0" borderId="1" xfId="1" applyNumberFormat="1" applyFont="1" applyBorder="1" applyAlignment="1">
      <alignment horizontal="center"/>
    </xf>
    <xf numFmtId="44" fontId="12" fillId="0" borderId="1" xfId="2" applyFont="1" applyBorder="1" applyAlignment="1">
      <alignment horizontal="center"/>
    </xf>
    <xf numFmtId="44" fontId="12" fillId="0" borderId="16" xfId="2" applyFont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13" xfId="1" applyFont="1" applyBorder="1" applyAlignment="1">
      <alignment horizontal="left" vertical="center"/>
    </xf>
    <xf numFmtId="44" fontId="11" fillId="0" borderId="2" xfId="3" applyFont="1" applyBorder="1"/>
    <xf numFmtId="0" fontId="11" fillId="0" borderId="2" xfId="1" applyFont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1" xfId="1" applyFont="1" applyBorder="1"/>
    <xf numFmtId="0" fontId="2" fillId="0" borderId="2" xfId="1" applyFont="1" applyBorder="1" applyAlignment="1">
      <alignment horizontal="left"/>
    </xf>
    <xf numFmtId="0" fontId="11" fillId="0" borderId="13" xfId="1" applyFont="1" applyBorder="1" applyAlignment="1">
      <alignment horizontal="center"/>
    </xf>
    <xf numFmtId="44" fontId="11" fillId="0" borderId="2" xfId="2" applyFont="1" applyBorder="1" applyAlignment="1">
      <alignment horizontal="center"/>
    </xf>
    <xf numFmtId="14" fontId="11" fillId="0" borderId="2" xfId="2" applyNumberFormat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44" fontId="11" fillId="0" borderId="3" xfId="3" applyFont="1" applyBorder="1"/>
    <xf numFmtId="44" fontId="11" fillId="2" borderId="3" xfId="3" applyFont="1" applyFill="1" applyBorder="1" applyAlignment="1">
      <alignment horizontal="center"/>
    </xf>
    <xf numFmtId="14" fontId="11" fillId="0" borderId="13" xfId="1" applyNumberFormat="1" applyFont="1" applyBorder="1" applyAlignment="1">
      <alignment horizontal="center"/>
    </xf>
    <xf numFmtId="44" fontId="11" fillId="0" borderId="13" xfId="2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44" fontId="11" fillId="0" borderId="1" xfId="3" applyFont="1" applyBorder="1"/>
    <xf numFmtId="44" fontId="2" fillId="0" borderId="10" xfId="3" applyFont="1" applyBorder="1"/>
    <xf numFmtId="0" fontId="2" fillId="0" borderId="10" xfId="1" applyFont="1" applyBorder="1" applyAlignment="1">
      <alignment horizontal="center"/>
    </xf>
    <xf numFmtId="14" fontId="2" fillId="0" borderId="10" xfId="1" applyNumberFormat="1" applyFont="1" applyBorder="1" applyAlignment="1">
      <alignment horizontal="center"/>
    </xf>
    <xf numFmtId="14" fontId="2" fillId="0" borderId="1" xfId="2" applyNumberFormat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14" fontId="11" fillId="0" borderId="9" xfId="1" applyNumberFormat="1" applyFont="1" applyBorder="1" applyAlignment="1">
      <alignment horizontal="center"/>
    </xf>
    <xf numFmtId="14" fontId="2" fillId="0" borderId="9" xfId="2" applyNumberFormat="1" applyFont="1" applyBorder="1" applyAlignment="1">
      <alignment horizontal="center"/>
    </xf>
    <xf numFmtId="44" fontId="12" fillId="0" borderId="9" xfId="2" applyFont="1" applyBorder="1" applyAlignment="1">
      <alignment horizontal="center"/>
    </xf>
    <xf numFmtId="14" fontId="11" fillId="0" borderId="9" xfId="2" applyNumberFormat="1" applyFont="1" applyBorder="1" applyAlignment="1">
      <alignment horizontal="center"/>
    </xf>
    <xf numFmtId="44" fontId="11" fillId="0" borderId="9" xfId="2" applyFont="1" applyBorder="1" applyAlignment="1">
      <alignment horizontal="center"/>
    </xf>
    <xf numFmtId="14" fontId="11" fillId="0" borderId="1" xfId="3" applyNumberFormat="1" applyFont="1" applyBorder="1" applyAlignment="1">
      <alignment horizontal="center"/>
    </xf>
    <xf numFmtId="44" fontId="11" fillId="0" borderId="1" xfId="2" applyFont="1" applyBorder="1" applyAlignment="1">
      <alignment horizontal="center"/>
    </xf>
    <xf numFmtId="0" fontId="2" fillId="2" borderId="1" xfId="1" applyFont="1" applyFill="1" applyBorder="1"/>
    <xf numFmtId="0" fontId="11" fillId="2" borderId="1" xfId="1" applyFont="1" applyFill="1" applyBorder="1" applyAlignment="1">
      <alignment horizontal="center"/>
    </xf>
    <xf numFmtId="44" fontId="11" fillId="2" borderId="1" xfId="3" applyFont="1" applyFill="1" applyBorder="1"/>
    <xf numFmtId="44" fontId="11" fillId="2" borderId="1" xfId="3" applyFont="1" applyFill="1" applyBorder="1" applyAlignment="1">
      <alignment horizontal="center"/>
    </xf>
    <xf numFmtId="14" fontId="11" fillId="2" borderId="1" xfId="3" applyNumberFormat="1" applyFont="1" applyFill="1" applyBorder="1" applyAlignment="1">
      <alignment horizontal="center"/>
    </xf>
    <xf numFmtId="14" fontId="11" fillId="2" borderId="1" xfId="1" applyNumberFormat="1" applyFont="1" applyFill="1" applyBorder="1" applyAlignment="1">
      <alignment horizontal="center"/>
    </xf>
    <xf numFmtId="0" fontId="11" fillId="2" borderId="1" xfId="1" applyFont="1" applyFill="1" applyBorder="1"/>
    <xf numFmtId="44" fontId="2" fillId="0" borderId="1" xfId="2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44" fontId="2" fillId="0" borderId="1" xfId="3" applyFont="1" applyFill="1" applyBorder="1"/>
    <xf numFmtId="0" fontId="2" fillId="0" borderId="1" xfId="1" applyFont="1" applyFill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44" fontId="2" fillId="0" borderId="1" xfId="2" applyFont="1" applyFill="1" applyBorder="1" applyAlignment="1">
      <alignment horizontal="center"/>
    </xf>
    <xf numFmtId="0" fontId="2" fillId="0" borderId="1" xfId="1" applyFont="1" applyFill="1" applyBorder="1"/>
    <xf numFmtId="14" fontId="2" fillId="0" borderId="1" xfId="3" applyNumberFormat="1" applyFont="1" applyFill="1" applyBorder="1" applyAlignment="1">
      <alignment horizontal="center"/>
    </xf>
    <xf numFmtId="44" fontId="2" fillId="0" borderId="1" xfId="3" applyFont="1" applyBorder="1" applyAlignment="1">
      <alignment horizontal="center"/>
    </xf>
    <xf numFmtId="14" fontId="2" fillId="0" borderId="1" xfId="3" applyNumberFormat="1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2" fillId="0" borderId="19" xfId="0" applyFont="1" applyBorder="1"/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44" fontId="2" fillId="2" borderId="12" xfId="3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9" xfId="0" applyFont="1" applyFill="1" applyBorder="1"/>
    <xf numFmtId="44" fontId="2" fillId="2" borderId="3" xfId="3" applyFont="1" applyFill="1" applyBorder="1"/>
    <xf numFmtId="14" fontId="2" fillId="2" borderId="3" xfId="0" applyNumberFormat="1" applyFont="1" applyFill="1" applyBorder="1" applyAlignment="1">
      <alignment horizontal="center"/>
    </xf>
    <xf numFmtId="44" fontId="2" fillId="2" borderId="1" xfId="2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44" fontId="2" fillId="2" borderId="3" xfId="3" applyFont="1" applyFill="1" applyBorder="1" applyAlignment="1">
      <alignment horizontal="center"/>
    </xf>
    <xf numFmtId="0" fontId="2" fillId="2" borderId="1" xfId="0" applyFont="1" applyFill="1" applyBorder="1"/>
    <xf numFmtId="44" fontId="2" fillId="2" borderId="2" xfId="3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2" xfId="0" applyFont="1" applyFill="1" applyBorder="1"/>
    <xf numFmtId="44" fontId="2" fillId="2" borderId="1" xfId="3" applyFont="1" applyFill="1" applyBorder="1" applyAlignment="1">
      <alignment horizontal="center"/>
    </xf>
    <xf numFmtId="14" fontId="2" fillId="2" borderId="1" xfId="2" applyNumberFormat="1" applyFont="1" applyFill="1" applyBorder="1" applyAlignment="1">
      <alignment horizontal="center"/>
    </xf>
    <xf numFmtId="44" fontId="10" fillId="2" borderId="1" xfId="3" applyFont="1" applyFill="1" applyBorder="1"/>
    <xf numFmtId="44" fontId="10" fillId="2" borderId="1" xfId="3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</cellXfs>
  <cellStyles count="4">
    <cellStyle name="Euro" xfId="2"/>
    <cellStyle name="Normale" xfId="0" builtinId="0"/>
    <cellStyle name="Normale 2" xfId="1"/>
    <cellStyle name="Valuta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topLeftCell="A85" workbookViewId="0">
      <selection activeCell="A90" sqref="A90:XFD90"/>
    </sheetView>
  </sheetViews>
  <sheetFormatPr defaultRowHeight="15"/>
  <cols>
    <col min="1" max="1" width="26.28515625" customWidth="1"/>
    <col min="2" max="2" width="14" customWidth="1"/>
    <col min="3" max="3" width="11.140625" customWidth="1"/>
    <col min="4" max="4" width="19.7109375" customWidth="1"/>
    <col min="5" max="5" width="26.28515625" customWidth="1"/>
    <col min="6" max="6" width="13.42578125" customWidth="1"/>
    <col min="7" max="7" width="18.28515625" customWidth="1"/>
    <col min="8" max="8" width="15.140625" customWidth="1"/>
    <col min="9" max="9" width="21.7109375" customWidth="1"/>
  </cols>
  <sheetData>
    <row r="1" spans="1:19" ht="15.75">
      <c r="A1" s="2" t="s">
        <v>271</v>
      </c>
      <c r="B1" s="2"/>
      <c r="C1" s="2"/>
      <c r="D1" s="7"/>
      <c r="E1" s="2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20" t="s">
        <v>6</v>
      </c>
      <c r="H3" s="20" t="s">
        <v>7</v>
      </c>
      <c r="I3" s="20" t="s">
        <v>8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.75" thickTop="1">
      <c r="A4" s="31" t="s">
        <v>9</v>
      </c>
      <c r="B4" s="32" t="s">
        <v>10</v>
      </c>
      <c r="C4" s="33">
        <v>476.99</v>
      </c>
      <c r="D4" s="34" t="s">
        <v>11</v>
      </c>
      <c r="E4" s="35">
        <v>42101</v>
      </c>
      <c r="F4" s="36"/>
      <c r="G4" s="36"/>
      <c r="H4" s="36"/>
      <c r="I4" s="37" t="s">
        <v>12</v>
      </c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s="38" t="s">
        <v>13</v>
      </c>
      <c r="B5" s="39" t="s">
        <v>10</v>
      </c>
      <c r="C5" s="26">
        <v>16947.04</v>
      </c>
      <c r="D5" s="39" t="s">
        <v>14</v>
      </c>
      <c r="E5" s="39" t="s">
        <v>15</v>
      </c>
      <c r="F5" s="36"/>
      <c r="G5" s="36"/>
      <c r="H5" s="36"/>
      <c r="I5" s="36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>
      <c r="A6" s="40" t="s">
        <v>16</v>
      </c>
      <c r="B6" s="39" t="s">
        <v>10</v>
      </c>
      <c r="C6" s="41">
        <v>6701.66</v>
      </c>
      <c r="D6" s="42" t="s">
        <v>17</v>
      </c>
      <c r="E6" s="43">
        <v>41939</v>
      </c>
      <c r="F6" s="44"/>
      <c r="G6" s="44"/>
      <c r="H6" s="43"/>
      <c r="I6" s="45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>
      <c r="A7" s="55" t="s">
        <v>23</v>
      </c>
      <c r="B7" s="34" t="s">
        <v>10</v>
      </c>
      <c r="C7" s="56">
        <v>895.79</v>
      </c>
      <c r="D7" s="34" t="s">
        <v>24</v>
      </c>
      <c r="E7" s="35">
        <v>42059</v>
      </c>
      <c r="F7" s="36"/>
      <c r="G7" s="36"/>
      <c r="H7" s="36"/>
      <c r="I7" s="36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>
      <c r="A8" s="55" t="s">
        <v>25</v>
      </c>
      <c r="B8" s="34" t="s">
        <v>10</v>
      </c>
      <c r="C8" s="56">
        <v>2069.9299999999998</v>
      </c>
      <c r="D8" s="34" t="s">
        <v>26</v>
      </c>
      <c r="E8" s="35">
        <v>41948</v>
      </c>
      <c r="F8" s="36"/>
      <c r="G8" s="36"/>
      <c r="H8" s="36"/>
      <c r="I8" s="36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>
      <c r="A9" s="55" t="s">
        <v>27</v>
      </c>
      <c r="B9" s="34" t="s">
        <v>10</v>
      </c>
      <c r="C9" s="26">
        <v>2925.6</v>
      </c>
      <c r="D9" s="58" t="s">
        <v>28</v>
      </c>
      <c r="E9" s="35">
        <v>41951</v>
      </c>
      <c r="F9" s="36"/>
      <c r="G9" s="36"/>
      <c r="H9" s="59">
        <v>42111</v>
      </c>
      <c r="I9" s="36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>
      <c r="A10" s="55" t="s">
        <v>29</v>
      </c>
      <c r="B10" s="34" t="s">
        <v>10</v>
      </c>
      <c r="C10" s="57">
        <v>43158.52</v>
      </c>
      <c r="D10" s="34" t="s">
        <v>30</v>
      </c>
      <c r="E10" s="35" t="s">
        <v>31</v>
      </c>
      <c r="F10" s="60">
        <v>41940</v>
      </c>
      <c r="G10" s="36"/>
      <c r="H10" s="36"/>
      <c r="I10" s="36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>
      <c r="A11" s="55" t="s">
        <v>32</v>
      </c>
      <c r="B11" s="61" t="s">
        <v>10</v>
      </c>
      <c r="C11" s="57">
        <v>137178.93</v>
      </c>
      <c r="D11" s="61" t="s">
        <v>33</v>
      </c>
      <c r="E11" s="62" t="s">
        <v>34</v>
      </c>
      <c r="F11" s="63">
        <v>41892</v>
      </c>
      <c r="G11" s="64" t="s">
        <v>35</v>
      </c>
      <c r="H11" s="64"/>
      <c r="I11" s="64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>
      <c r="A12" s="55" t="s">
        <v>36</v>
      </c>
      <c r="B12" s="61" t="s">
        <v>10</v>
      </c>
      <c r="C12" s="57">
        <v>67899.67</v>
      </c>
      <c r="D12" s="61" t="s">
        <v>37</v>
      </c>
      <c r="E12" s="62" t="s">
        <v>38</v>
      </c>
      <c r="F12" s="63">
        <v>41892</v>
      </c>
      <c r="G12" s="64" t="s">
        <v>35</v>
      </c>
      <c r="H12" s="64"/>
      <c r="I12" s="64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>
      <c r="A13" s="55" t="s">
        <v>39</v>
      </c>
      <c r="B13" s="61" t="s">
        <v>10</v>
      </c>
      <c r="C13" s="57">
        <v>79784.87</v>
      </c>
      <c r="D13" s="61" t="s">
        <v>40</v>
      </c>
      <c r="E13" s="62" t="s">
        <v>41</v>
      </c>
      <c r="F13" s="63">
        <v>41892</v>
      </c>
      <c r="G13" s="64" t="s">
        <v>35</v>
      </c>
      <c r="H13" s="64"/>
      <c r="I13" s="64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>
      <c r="A14" s="55" t="s">
        <v>42</v>
      </c>
      <c r="B14" s="61" t="s">
        <v>10</v>
      </c>
      <c r="C14" s="56">
        <v>279.83999999999997</v>
      </c>
      <c r="D14" s="61" t="s">
        <v>43</v>
      </c>
      <c r="E14" s="62" t="s">
        <v>44</v>
      </c>
      <c r="F14" s="65">
        <v>42170</v>
      </c>
      <c r="G14" s="66"/>
      <c r="H14" s="66"/>
      <c r="I14" s="66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>
      <c r="A15" s="44" t="s">
        <v>45</v>
      </c>
      <c r="B15" s="39" t="s">
        <v>10</v>
      </c>
      <c r="C15" s="56">
        <v>5856.64</v>
      </c>
      <c r="D15" s="39" t="s">
        <v>46</v>
      </c>
      <c r="E15" s="67">
        <v>41941</v>
      </c>
      <c r="F15" s="44"/>
      <c r="G15" s="44"/>
      <c r="H15" s="44"/>
      <c r="I15" s="39" t="s">
        <v>47</v>
      </c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>
      <c r="A16" s="55" t="s">
        <v>48</v>
      </c>
      <c r="B16" s="34" t="s">
        <v>10</v>
      </c>
      <c r="C16" s="56">
        <v>1942.93</v>
      </c>
      <c r="D16" s="34" t="s">
        <v>49</v>
      </c>
      <c r="E16" s="35">
        <v>41943</v>
      </c>
      <c r="F16" s="68"/>
      <c r="G16" s="68"/>
      <c r="H16" s="68"/>
      <c r="I16" s="68" t="s">
        <v>50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69" t="s">
        <v>51</v>
      </c>
      <c r="B17" s="70" t="s">
        <v>10</v>
      </c>
      <c r="C17" s="71">
        <v>312.95</v>
      </c>
      <c r="D17" s="72" t="s">
        <v>52</v>
      </c>
      <c r="E17" s="73" t="s">
        <v>53</v>
      </c>
      <c r="F17" s="74">
        <v>42107</v>
      </c>
      <c r="G17" s="70"/>
      <c r="H17" s="75"/>
      <c r="I17" s="70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>
      <c r="A18" s="69" t="s">
        <v>54</v>
      </c>
      <c r="B18" s="70" t="s">
        <v>10</v>
      </c>
      <c r="C18" s="71">
        <v>40605.5</v>
      </c>
      <c r="D18" s="72" t="s">
        <v>55</v>
      </c>
      <c r="E18" s="73">
        <v>42677</v>
      </c>
      <c r="F18" s="74"/>
      <c r="G18" s="70"/>
      <c r="H18" s="75"/>
      <c r="I18" s="70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>
      <c r="A19" s="69" t="s">
        <v>56</v>
      </c>
      <c r="B19" s="70" t="s">
        <v>10</v>
      </c>
      <c r="C19" s="71">
        <v>11319</v>
      </c>
      <c r="D19" s="70" t="s">
        <v>57</v>
      </c>
      <c r="E19" s="73">
        <v>42122</v>
      </c>
      <c r="F19" s="75"/>
      <c r="G19" s="75"/>
      <c r="H19" s="75"/>
      <c r="I19" s="70" t="s">
        <v>12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>
      <c r="A20" s="55" t="s">
        <v>58</v>
      </c>
      <c r="B20" s="34" t="s">
        <v>10</v>
      </c>
      <c r="C20" s="71">
        <v>234.95</v>
      </c>
      <c r="D20" s="34" t="s">
        <v>59</v>
      </c>
      <c r="E20" s="35" t="s">
        <v>60</v>
      </c>
      <c r="F20" s="60">
        <v>42065</v>
      </c>
      <c r="G20" s="36"/>
      <c r="H20" s="36"/>
      <c r="I20" s="36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>
      <c r="A21" s="55" t="s">
        <v>61</v>
      </c>
      <c r="B21" s="39" t="s">
        <v>10</v>
      </c>
      <c r="C21" s="26">
        <v>8267.06</v>
      </c>
      <c r="D21" s="39" t="s">
        <v>62</v>
      </c>
      <c r="E21" s="39" t="s">
        <v>63</v>
      </c>
      <c r="F21" s="76"/>
      <c r="G21" s="76"/>
      <c r="H21" s="60">
        <v>41996</v>
      </c>
      <c r="I21" s="76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>
      <c r="A22" s="80" t="s">
        <v>70</v>
      </c>
      <c r="B22" s="81" t="s">
        <v>10</v>
      </c>
      <c r="C22" s="82">
        <v>437.92</v>
      </c>
      <c r="D22" s="83" t="s">
        <v>71</v>
      </c>
      <c r="E22" s="84">
        <v>42110</v>
      </c>
      <c r="F22" s="85"/>
      <c r="G22" s="85"/>
      <c r="H22" s="85"/>
      <c r="I22" s="85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>
      <c r="A23" s="80" t="s">
        <v>72</v>
      </c>
      <c r="B23" s="81" t="s">
        <v>10</v>
      </c>
      <c r="C23" s="26">
        <v>13369.77</v>
      </c>
      <c r="D23" s="83" t="s">
        <v>73</v>
      </c>
      <c r="E23" s="84">
        <v>41919</v>
      </c>
      <c r="F23" s="85"/>
      <c r="G23" s="85"/>
      <c r="H23" s="85"/>
      <c r="I23" s="85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>
      <c r="A24" s="55" t="s">
        <v>74</v>
      </c>
      <c r="B24" s="39" t="s">
        <v>10</v>
      </c>
      <c r="C24" s="26">
        <v>1236.3399999999999</v>
      </c>
      <c r="D24" s="39" t="s">
        <v>75</v>
      </c>
      <c r="E24" s="43">
        <v>41951</v>
      </c>
      <c r="F24" s="76"/>
      <c r="G24" s="76"/>
      <c r="H24" s="76"/>
      <c r="I24" s="76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>
      <c r="A25" s="55" t="s">
        <v>76</v>
      </c>
      <c r="B25" s="39" t="s">
        <v>10</v>
      </c>
      <c r="C25" s="26">
        <v>2703.14</v>
      </c>
      <c r="D25" s="39" t="s">
        <v>77</v>
      </c>
      <c r="E25" s="77">
        <v>41982</v>
      </c>
      <c r="F25" s="76"/>
      <c r="G25" s="76"/>
      <c r="H25" s="60"/>
      <c r="I25" s="7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>
      <c r="A26" s="55" t="s">
        <v>78</v>
      </c>
      <c r="B26" s="39" t="s">
        <v>10</v>
      </c>
      <c r="C26" s="26">
        <v>2760.12</v>
      </c>
      <c r="D26" s="39" t="s">
        <v>79</v>
      </c>
      <c r="E26" s="43">
        <v>41943</v>
      </c>
      <c r="F26" s="76"/>
      <c r="G26" s="76"/>
      <c r="H26" s="76"/>
      <c r="I26" s="7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>
      <c r="A27" s="55" t="s">
        <v>80</v>
      </c>
      <c r="B27" s="39" t="s">
        <v>10</v>
      </c>
      <c r="C27" s="26">
        <v>8960.93</v>
      </c>
      <c r="D27" s="39" t="s">
        <v>81</v>
      </c>
      <c r="E27" s="43" t="s">
        <v>82</v>
      </c>
      <c r="F27" s="60">
        <v>42249</v>
      </c>
      <c r="G27" s="76"/>
      <c r="H27" s="76"/>
      <c r="I27" s="7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>
      <c r="A28" s="55" t="s">
        <v>83</v>
      </c>
      <c r="B28" s="39" t="s">
        <v>10</v>
      </c>
      <c r="C28" s="26">
        <v>3575.01</v>
      </c>
      <c r="D28" s="39" t="s">
        <v>84</v>
      </c>
      <c r="E28" s="43">
        <v>42101</v>
      </c>
      <c r="F28" s="76"/>
      <c r="G28" s="76"/>
      <c r="H28" s="76"/>
      <c r="I28" s="7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>
      <c r="A29" s="55" t="s">
        <v>85</v>
      </c>
      <c r="B29" s="39" t="s">
        <v>10</v>
      </c>
      <c r="C29" s="26">
        <v>1028.5899999999999</v>
      </c>
      <c r="D29" s="39" t="s">
        <v>86</v>
      </c>
      <c r="E29" s="43">
        <v>41951</v>
      </c>
      <c r="F29" s="76"/>
      <c r="G29" s="76"/>
      <c r="H29" s="76"/>
      <c r="I29" s="70" t="s">
        <v>12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55" t="s">
        <v>90</v>
      </c>
      <c r="B30" s="39" t="s">
        <v>10</v>
      </c>
      <c r="C30" s="26">
        <v>12861.52</v>
      </c>
      <c r="D30" s="39" t="s">
        <v>91</v>
      </c>
      <c r="E30" s="43">
        <v>42101</v>
      </c>
      <c r="F30" s="76"/>
      <c r="G30" s="76"/>
      <c r="H30" s="76"/>
      <c r="I30" s="76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86" t="s">
        <v>92</v>
      </c>
      <c r="B31" s="83" t="s">
        <v>10</v>
      </c>
      <c r="C31" s="82">
        <v>1233.98</v>
      </c>
      <c r="D31" s="83" t="s">
        <v>93</v>
      </c>
      <c r="E31" s="87" t="s">
        <v>94</v>
      </c>
      <c r="F31" s="84">
        <v>42193</v>
      </c>
      <c r="G31" s="86"/>
      <c r="H31" s="86"/>
      <c r="I31" s="86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A32" s="44" t="s">
        <v>97</v>
      </c>
      <c r="B32" s="39" t="s">
        <v>10</v>
      </c>
      <c r="C32" s="82">
        <v>1313.95</v>
      </c>
      <c r="D32" s="39" t="s">
        <v>98</v>
      </c>
      <c r="E32" s="88" t="s">
        <v>99</v>
      </c>
      <c r="F32" s="44"/>
      <c r="G32" s="44"/>
      <c r="H32" s="44"/>
      <c r="I32" s="44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>
      <c r="A33" s="44" t="s">
        <v>100</v>
      </c>
      <c r="B33" s="39" t="s">
        <v>10</v>
      </c>
      <c r="C33" s="26">
        <v>297.33</v>
      </c>
      <c r="D33" s="39" t="s">
        <v>101</v>
      </c>
      <c r="E33" s="89">
        <v>42051</v>
      </c>
      <c r="F33" s="44"/>
      <c r="G33" s="44"/>
      <c r="H33" s="44"/>
      <c r="I33" s="44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>
      <c r="A34" s="44" t="s">
        <v>102</v>
      </c>
      <c r="B34" s="39" t="s">
        <v>10</v>
      </c>
      <c r="C34" s="26">
        <v>710.11</v>
      </c>
      <c r="D34" s="39" t="s">
        <v>103</v>
      </c>
      <c r="E34" s="89">
        <v>42058</v>
      </c>
      <c r="F34" s="44"/>
      <c r="G34" s="44"/>
      <c r="H34" s="44"/>
      <c r="I34" s="44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>
      <c r="A35" s="44" t="s">
        <v>104</v>
      </c>
      <c r="B35" s="39" t="s">
        <v>10</v>
      </c>
      <c r="C35" s="26">
        <v>1199.33</v>
      </c>
      <c r="D35" s="39" t="s">
        <v>105</v>
      </c>
      <c r="E35" s="89">
        <v>41955</v>
      </c>
      <c r="F35" s="44"/>
      <c r="G35" s="44"/>
      <c r="H35" s="44"/>
      <c r="I35" s="44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>
      <c r="A36" s="44" t="s">
        <v>106</v>
      </c>
      <c r="B36" s="39" t="s">
        <v>10</v>
      </c>
      <c r="C36" s="26">
        <v>2927.5</v>
      </c>
      <c r="D36" s="39" t="s">
        <v>107</v>
      </c>
      <c r="E36" s="89">
        <v>41949</v>
      </c>
      <c r="F36" s="44"/>
      <c r="G36" s="44"/>
      <c r="H36" s="44"/>
      <c r="I36" s="44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>
      <c r="A37" s="55" t="s">
        <v>108</v>
      </c>
      <c r="B37" s="39" t="s">
        <v>10</v>
      </c>
      <c r="C37" s="26">
        <v>2360.71</v>
      </c>
      <c r="D37" s="39" t="s">
        <v>109</v>
      </c>
      <c r="E37" s="43">
        <v>41951</v>
      </c>
      <c r="F37" s="76"/>
      <c r="G37" s="76"/>
      <c r="H37" s="76"/>
      <c r="I37" s="76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>
      <c r="A38" s="44" t="s">
        <v>110</v>
      </c>
      <c r="B38" s="39" t="s">
        <v>10</v>
      </c>
      <c r="C38" s="26">
        <v>365.81</v>
      </c>
      <c r="D38" s="39" t="s">
        <v>111</v>
      </c>
      <c r="E38" s="89" t="s">
        <v>112</v>
      </c>
      <c r="F38" s="43">
        <v>42158</v>
      </c>
      <c r="G38" s="44"/>
      <c r="H38" s="44"/>
      <c r="I38" s="44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>
      <c r="A39" s="44" t="s">
        <v>113</v>
      </c>
      <c r="B39" s="39" t="s">
        <v>10</v>
      </c>
      <c r="C39" s="26">
        <v>5875.15</v>
      </c>
      <c r="D39" s="39" t="s">
        <v>114</v>
      </c>
      <c r="E39" s="88" t="s">
        <v>115</v>
      </c>
      <c r="F39" s="44"/>
      <c r="G39" s="44"/>
      <c r="H39" s="43">
        <v>42058</v>
      </c>
      <c r="I39" s="44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>
      <c r="A40" s="55" t="s">
        <v>118</v>
      </c>
      <c r="B40" s="39" t="s">
        <v>10</v>
      </c>
      <c r="C40" s="26">
        <v>356.11</v>
      </c>
      <c r="D40" s="39" t="s">
        <v>119</v>
      </c>
      <c r="E40" s="43" t="s">
        <v>120</v>
      </c>
      <c r="F40" s="60">
        <v>42158</v>
      </c>
      <c r="G40" s="76"/>
      <c r="H40" s="76"/>
      <c r="I40" s="76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>
      <c r="A41" s="55" t="s">
        <v>121</v>
      </c>
      <c r="B41" s="39" t="s">
        <v>10</v>
      </c>
      <c r="C41" s="26">
        <v>21188.36</v>
      </c>
      <c r="D41" s="39" t="s">
        <v>122</v>
      </c>
      <c r="E41" s="43">
        <v>41947</v>
      </c>
      <c r="F41" s="60"/>
      <c r="G41" s="76"/>
      <c r="H41" s="76"/>
      <c r="I41" s="76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>
      <c r="A42" s="55" t="s">
        <v>123</v>
      </c>
      <c r="B42" s="39" t="s">
        <v>10</v>
      </c>
      <c r="C42" s="26">
        <v>552.75</v>
      </c>
      <c r="D42" s="39" t="s">
        <v>124</v>
      </c>
      <c r="E42" s="43" t="s">
        <v>125</v>
      </c>
      <c r="F42" s="60">
        <v>42065</v>
      </c>
      <c r="G42" s="76"/>
      <c r="H42" s="76"/>
      <c r="I42" s="76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55" t="s">
        <v>126</v>
      </c>
      <c r="B43" s="39" t="s">
        <v>10</v>
      </c>
      <c r="C43" s="82">
        <v>76530.63</v>
      </c>
      <c r="D43" s="39" t="s">
        <v>127</v>
      </c>
      <c r="E43" s="43">
        <v>41934</v>
      </c>
      <c r="F43" s="76"/>
      <c r="G43" s="76"/>
      <c r="H43" s="76"/>
      <c r="I43" s="76" t="s">
        <v>128</v>
      </c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>
      <c r="A44" s="55" t="s">
        <v>129</v>
      </c>
      <c r="B44" s="39" t="s">
        <v>10</v>
      </c>
      <c r="C44" s="82">
        <v>1150.72</v>
      </c>
      <c r="D44" s="39" t="s">
        <v>130</v>
      </c>
      <c r="E44" s="43">
        <v>41951</v>
      </c>
      <c r="F44" s="76"/>
      <c r="G44" s="76"/>
      <c r="H44" s="76"/>
      <c r="I44" s="76" t="s">
        <v>12</v>
      </c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>
      <c r="A45" s="55" t="s">
        <v>131</v>
      </c>
      <c r="B45" s="39" t="s">
        <v>10</v>
      </c>
      <c r="C45" s="82">
        <v>37236.93</v>
      </c>
      <c r="D45" s="39" t="s">
        <v>132</v>
      </c>
      <c r="E45" s="43" t="s">
        <v>133</v>
      </c>
      <c r="F45" s="76"/>
      <c r="G45" s="76"/>
      <c r="H45" s="60">
        <v>42633</v>
      </c>
      <c r="I45" s="76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>
      <c r="A46" s="55" t="s">
        <v>134</v>
      </c>
      <c r="B46" s="39" t="s">
        <v>10</v>
      </c>
      <c r="C46" s="82">
        <v>15001.76</v>
      </c>
      <c r="D46" s="39" t="s">
        <v>132</v>
      </c>
      <c r="E46" s="43" t="s">
        <v>135</v>
      </c>
      <c r="F46" s="76"/>
      <c r="G46" s="76"/>
      <c r="H46" s="60">
        <v>42535</v>
      </c>
      <c r="I46" s="76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55" t="s">
        <v>136</v>
      </c>
      <c r="B47" s="39" t="s">
        <v>10</v>
      </c>
      <c r="C47" s="82">
        <v>18000</v>
      </c>
      <c r="D47" s="39" t="s">
        <v>137</v>
      </c>
      <c r="E47" s="43">
        <v>42178</v>
      </c>
      <c r="F47" s="76"/>
      <c r="G47" s="76"/>
      <c r="H47" s="76"/>
      <c r="I47" s="76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44" t="s">
        <v>140</v>
      </c>
      <c r="B48" s="39" t="s">
        <v>10</v>
      </c>
      <c r="C48" s="82">
        <v>289.08</v>
      </c>
      <c r="D48" s="39" t="s">
        <v>141</v>
      </c>
      <c r="E48" s="89" t="s">
        <v>142</v>
      </c>
      <c r="F48" s="43">
        <v>42075</v>
      </c>
      <c r="G48" s="44"/>
      <c r="H48" s="44"/>
      <c r="I48" s="44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>
      <c r="A49" s="44" t="s">
        <v>143</v>
      </c>
      <c r="B49" s="39" t="s">
        <v>10</v>
      </c>
      <c r="C49" s="82">
        <v>12178.28</v>
      </c>
      <c r="D49" s="39" t="s">
        <v>144</v>
      </c>
      <c r="E49" s="89">
        <v>41951</v>
      </c>
      <c r="F49" s="44"/>
      <c r="G49" s="44"/>
      <c r="H49" s="44"/>
      <c r="I49" s="39" t="s">
        <v>128</v>
      </c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>
      <c r="A50" s="55" t="s">
        <v>145</v>
      </c>
      <c r="B50" s="39" t="s">
        <v>10</v>
      </c>
      <c r="C50" s="26">
        <v>8725.2199999999993</v>
      </c>
      <c r="D50" s="39" t="s">
        <v>146</v>
      </c>
      <c r="E50" s="39" t="s">
        <v>147</v>
      </c>
      <c r="F50" s="76"/>
      <c r="G50" s="76"/>
      <c r="H50" s="60">
        <v>42282</v>
      </c>
      <c r="I50" s="76" t="s">
        <v>148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>
      <c r="A51" s="55" t="s">
        <v>149</v>
      </c>
      <c r="B51" s="39" t="s">
        <v>10</v>
      </c>
      <c r="C51" s="26">
        <v>425.26</v>
      </c>
      <c r="D51" s="39" t="s">
        <v>150</v>
      </c>
      <c r="E51" s="43" t="s">
        <v>151</v>
      </c>
      <c r="F51" s="60">
        <v>42158</v>
      </c>
      <c r="G51" s="76"/>
      <c r="H51" s="76"/>
      <c r="I51" s="76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55" t="s">
        <v>154</v>
      </c>
      <c r="B52" s="39" t="s">
        <v>10</v>
      </c>
      <c r="C52" s="26">
        <v>892.1</v>
      </c>
      <c r="D52" s="39" t="s">
        <v>155</v>
      </c>
      <c r="E52" s="43">
        <v>42032</v>
      </c>
      <c r="F52" s="76"/>
      <c r="G52" s="76"/>
      <c r="H52" s="76"/>
      <c r="I52" s="76" t="s">
        <v>156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55" t="s">
        <v>157</v>
      </c>
      <c r="B53" s="39" t="s">
        <v>10</v>
      </c>
      <c r="C53" s="26">
        <v>13657.52</v>
      </c>
      <c r="D53" s="39" t="s">
        <v>158</v>
      </c>
      <c r="E53" s="43" t="s">
        <v>159</v>
      </c>
      <c r="F53" s="60">
        <v>42051</v>
      </c>
      <c r="G53" s="76"/>
      <c r="H53" s="76"/>
      <c r="I53" s="76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55" t="s">
        <v>160</v>
      </c>
      <c r="B54" s="39" t="s">
        <v>10</v>
      </c>
      <c r="C54" s="26">
        <v>308.55</v>
      </c>
      <c r="D54" s="39" t="s">
        <v>161</v>
      </c>
      <c r="E54" s="43">
        <v>42051</v>
      </c>
      <c r="F54" s="76"/>
      <c r="G54" s="76"/>
      <c r="H54" s="76"/>
      <c r="I54" s="76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5.75" thickBot="1">
      <c r="A55" s="55" t="s">
        <v>165</v>
      </c>
      <c r="B55" s="39" t="s">
        <v>10</v>
      </c>
      <c r="C55" s="26">
        <v>85177.53</v>
      </c>
      <c r="D55" s="39" t="s">
        <v>166</v>
      </c>
      <c r="E55" s="43" t="s">
        <v>167</v>
      </c>
      <c r="F55" s="60"/>
      <c r="G55" s="76"/>
      <c r="H55" s="60">
        <v>42682</v>
      </c>
      <c r="I55" s="76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5.75" thickTop="1">
      <c r="A56" s="90" t="s">
        <v>13</v>
      </c>
      <c r="B56" s="91" t="s">
        <v>168</v>
      </c>
      <c r="C56" s="26">
        <v>49337.599999999999</v>
      </c>
      <c r="D56" s="23" t="s">
        <v>169</v>
      </c>
      <c r="E56" s="92" t="s">
        <v>170</v>
      </c>
      <c r="F56" s="93"/>
      <c r="G56" s="94"/>
      <c r="H56" s="95">
        <v>41687</v>
      </c>
      <c r="I56" s="94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>
      <c r="A57" s="96" t="s">
        <v>16</v>
      </c>
      <c r="B57" s="30" t="s">
        <v>171</v>
      </c>
      <c r="C57" s="29">
        <v>8419.69</v>
      </c>
      <c r="D57" s="30" t="s">
        <v>172</v>
      </c>
      <c r="E57" s="97" t="s">
        <v>173</v>
      </c>
      <c r="F57" s="30" t="s">
        <v>174</v>
      </c>
      <c r="G57" s="98"/>
      <c r="H57" s="30"/>
      <c r="I57" s="9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>
      <c r="A58" s="27" t="s">
        <v>175</v>
      </c>
      <c r="B58" s="28" t="s">
        <v>176</v>
      </c>
      <c r="C58" s="100">
        <f>2107.2</f>
        <v>2107.1999999999998</v>
      </c>
      <c r="D58" s="30" t="s">
        <v>177</v>
      </c>
      <c r="E58" s="28" t="s">
        <v>178</v>
      </c>
      <c r="F58" s="101">
        <v>41561</v>
      </c>
      <c r="G58" s="102"/>
      <c r="H58" s="102"/>
      <c r="I58" s="102" t="s">
        <v>50</v>
      </c>
    </row>
    <row r="59" spans="1:19">
      <c r="A59" s="103" t="s">
        <v>21</v>
      </c>
      <c r="B59" s="28" t="s">
        <v>176</v>
      </c>
      <c r="C59" s="100">
        <f>1715.56</f>
        <v>1715.56</v>
      </c>
      <c r="D59" s="104" t="s">
        <v>179</v>
      </c>
      <c r="E59" s="104" t="s">
        <v>180</v>
      </c>
      <c r="F59" s="101">
        <v>41561</v>
      </c>
      <c r="G59" s="105"/>
      <c r="H59" s="105"/>
      <c r="I59" s="105"/>
    </row>
    <row r="60" spans="1:19">
      <c r="A60" s="27" t="s">
        <v>181</v>
      </c>
      <c r="B60" s="30" t="s">
        <v>171</v>
      </c>
      <c r="C60" s="100">
        <f>760.79</f>
        <v>760.79</v>
      </c>
      <c r="D60" s="30" t="s">
        <v>182</v>
      </c>
      <c r="E60" s="30" t="s">
        <v>174</v>
      </c>
      <c r="F60" s="102"/>
      <c r="G60" s="102"/>
      <c r="H60" s="102"/>
      <c r="I60" s="102" t="s">
        <v>50</v>
      </c>
    </row>
    <row r="61" spans="1:19">
      <c r="A61" s="96" t="s">
        <v>27</v>
      </c>
      <c r="B61" s="23" t="s">
        <v>171</v>
      </c>
      <c r="C61" s="26">
        <v>9087.41</v>
      </c>
      <c r="D61" s="23" t="s">
        <v>183</v>
      </c>
      <c r="E61" s="23" t="s">
        <v>184</v>
      </c>
      <c r="F61" s="76"/>
      <c r="G61" s="76"/>
      <c r="H61" s="60">
        <v>41641</v>
      </c>
      <c r="I61" s="76"/>
    </row>
    <row r="62" spans="1:19">
      <c r="A62" s="105" t="s">
        <v>185</v>
      </c>
      <c r="B62" s="28" t="s">
        <v>176</v>
      </c>
      <c r="C62" s="106">
        <v>2274.73</v>
      </c>
      <c r="D62" s="107" t="s">
        <v>186</v>
      </c>
      <c r="E62" s="108" t="s">
        <v>187</v>
      </c>
      <c r="F62" s="109">
        <v>41561</v>
      </c>
      <c r="G62" s="110"/>
      <c r="H62" s="110"/>
      <c r="I62" s="107" t="s">
        <v>128</v>
      </c>
    </row>
    <row r="63" spans="1:19">
      <c r="A63" s="105" t="s">
        <v>188</v>
      </c>
      <c r="B63" s="28" t="s">
        <v>176</v>
      </c>
      <c r="C63" s="29">
        <v>434.13</v>
      </c>
      <c r="D63" s="30" t="s">
        <v>189</v>
      </c>
      <c r="E63" s="29"/>
      <c r="F63" s="105"/>
      <c r="G63" s="105"/>
      <c r="H63" s="105"/>
      <c r="I63" s="30" t="s">
        <v>12</v>
      </c>
    </row>
    <row r="64" spans="1:19">
      <c r="A64" s="21" t="s">
        <v>190</v>
      </c>
      <c r="B64" s="25" t="s">
        <v>168</v>
      </c>
      <c r="C64" s="26">
        <v>7702.95</v>
      </c>
      <c r="D64" s="23" t="s">
        <v>177</v>
      </c>
      <c r="E64" s="88" t="s">
        <v>174</v>
      </c>
      <c r="F64" s="21"/>
      <c r="G64" s="21"/>
      <c r="H64" s="21"/>
      <c r="I64" s="23"/>
    </row>
    <row r="65" spans="1:9">
      <c r="A65" s="27" t="s">
        <v>191</v>
      </c>
      <c r="B65" s="30" t="s">
        <v>171</v>
      </c>
      <c r="C65" s="29">
        <v>585.33000000000004</v>
      </c>
      <c r="D65" s="30" t="s">
        <v>192</v>
      </c>
      <c r="E65" s="30" t="s">
        <v>174</v>
      </c>
      <c r="F65" s="102"/>
      <c r="G65" s="102"/>
      <c r="H65" s="102"/>
      <c r="I65" s="102"/>
    </row>
    <row r="66" spans="1:9">
      <c r="A66" s="105" t="s">
        <v>193</v>
      </c>
      <c r="B66" s="30" t="s">
        <v>168</v>
      </c>
      <c r="C66" s="29">
        <v>357.96</v>
      </c>
      <c r="D66" s="111" t="s">
        <v>194</v>
      </c>
      <c r="E66" s="111" t="s">
        <v>174</v>
      </c>
      <c r="F66" s="105"/>
      <c r="G66" s="105"/>
      <c r="H66" s="105"/>
      <c r="I66" s="105"/>
    </row>
    <row r="67" spans="1:9">
      <c r="A67" s="105" t="s">
        <v>195</v>
      </c>
      <c r="B67" s="30" t="s">
        <v>171</v>
      </c>
      <c r="C67" s="29">
        <v>362.23</v>
      </c>
      <c r="D67" s="111" t="s">
        <v>196</v>
      </c>
      <c r="E67" s="111" t="s">
        <v>174</v>
      </c>
      <c r="F67" s="105"/>
      <c r="G67" s="30"/>
      <c r="H67" s="105"/>
      <c r="I67" s="30" t="s">
        <v>12</v>
      </c>
    </row>
    <row r="68" spans="1:9">
      <c r="A68" s="105" t="s">
        <v>197</v>
      </c>
      <c r="B68" s="30" t="s">
        <v>171</v>
      </c>
      <c r="C68" s="29">
        <v>169.07</v>
      </c>
      <c r="D68" s="111" t="s">
        <v>198</v>
      </c>
      <c r="E68" s="111" t="s">
        <v>174</v>
      </c>
      <c r="F68" s="105"/>
      <c r="G68" s="30"/>
      <c r="H68" s="105"/>
      <c r="I68" s="102" t="s">
        <v>50</v>
      </c>
    </row>
    <row r="69" spans="1:9">
      <c r="A69" s="105" t="s">
        <v>199</v>
      </c>
      <c r="B69" s="30" t="s">
        <v>168</v>
      </c>
      <c r="C69" s="29">
        <v>565.51</v>
      </c>
      <c r="D69" s="111" t="s">
        <v>200</v>
      </c>
      <c r="E69" s="111" t="s">
        <v>174</v>
      </c>
      <c r="F69" s="105"/>
      <c r="G69" s="105"/>
      <c r="H69" s="105"/>
      <c r="I69" s="105"/>
    </row>
    <row r="70" spans="1:9">
      <c r="A70" s="105" t="s">
        <v>56</v>
      </c>
      <c r="B70" s="30" t="s">
        <v>168</v>
      </c>
      <c r="C70" s="29">
        <v>4940.76</v>
      </c>
      <c r="D70" s="30" t="s">
        <v>177</v>
      </c>
      <c r="E70" s="111" t="s">
        <v>201</v>
      </c>
      <c r="F70" s="105"/>
      <c r="G70" s="105"/>
      <c r="H70" s="105"/>
      <c r="I70" s="102" t="s">
        <v>12</v>
      </c>
    </row>
    <row r="71" spans="1:9">
      <c r="A71" s="105" t="s">
        <v>202</v>
      </c>
      <c r="B71" s="30" t="s">
        <v>171</v>
      </c>
      <c r="C71" s="29">
        <v>13161.06</v>
      </c>
      <c r="D71" s="30" t="s">
        <v>203</v>
      </c>
      <c r="E71" s="111" t="s">
        <v>204</v>
      </c>
      <c r="F71" s="105"/>
      <c r="G71" s="105"/>
      <c r="H71" s="105"/>
      <c r="I71" s="105"/>
    </row>
    <row r="72" spans="1:9">
      <c r="A72" s="105" t="s">
        <v>58</v>
      </c>
      <c r="B72" s="30" t="s">
        <v>168</v>
      </c>
      <c r="C72" s="29">
        <v>713.02</v>
      </c>
      <c r="D72" s="111" t="s">
        <v>205</v>
      </c>
      <c r="E72" s="111" t="s">
        <v>174</v>
      </c>
      <c r="F72" s="105"/>
      <c r="G72" s="105"/>
      <c r="H72" s="105"/>
      <c r="I72" s="105"/>
    </row>
    <row r="73" spans="1:9">
      <c r="A73" s="105" t="s">
        <v>206</v>
      </c>
      <c r="B73" s="30" t="s">
        <v>171</v>
      </c>
      <c r="C73" s="29">
        <v>1595.92</v>
      </c>
      <c r="D73" s="30" t="s">
        <v>177</v>
      </c>
      <c r="E73" s="111" t="s">
        <v>174</v>
      </c>
      <c r="F73" s="105"/>
      <c r="G73" s="105"/>
      <c r="H73" s="105"/>
      <c r="I73" s="102" t="s">
        <v>50</v>
      </c>
    </row>
    <row r="74" spans="1:9">
      <c r="A74" s="27" t="s">
        <v>209</v>
      </c>
      <c r="B74" s="28" t="s">
        <v>176</v>
      </c>
      <c r="C74" s="29">
        <v>383.57</v>
      </c>
      <c r="D74" s="30" t="s">
        <v>210</v>
      </c>
      <c r="E74" s="28" t="s">
        <v>211</v>
      </c>
      <c r="F74" s="112">
        <v>41562</v>
      </c>
      <c r="G74" s="102"/>
      <c r="H74" s="102"/>
      <c r="I74" s="102"/>
    </row>
    <row r="75" spans="1:9">
      <c r="A75" s="27" t="s">
        <v>212</v>
      </c>
      <c r="B75" s="28" t="s">
        <v>176</v>
      </c>
      <c r="C75" s="29">
        <v>3745.95</v>
      </c>
      <c r="D75" s="30" t="s">
        <v>213</v>
      </c>
      <c r="E75" s="28" t="s">
        <v>214</v>
      </c>
      <c r="F75" s="112">
        <v>41562</v>
      </c>
      <c r="G75" s="102"/>
      <c r="H75" s="102"/>
      <c r="I75" s="102"/>
    </row>
    <row r="76" spans="1:9">
      <c r="A76" s="27" t="s">
        <v>215</v>
      </c>
      <c r="B76" s="28" t="s">
        <v>176</v>
      </c>
      <c r="C76" s="29">
        <v>205.59</v>
      </c>
      <c r="D76" s="30" t="s">
        <v>177</v>
      </c>
      <c r="E76" s="28" t="s">
        <v>216</v>
      </c>
      <c r="F76" s="112">
        <v>41562</v>
      </c>
      <c r="G76" s="102"/>
      <c r="H76" s="102"/>
      <c r="I76" s="102" t="s">
        <v>50</v>
      </c>
    </row>
    <row r="77" spans="1:9">
      <c r="A77" s="27" t="s">
        <v>217</v>
      </c>
      <c r="B77" s="28" t="s">
        <v>168</v>
      </c>
      <c r="C77" s="29">
        <v>1047.06</v>
      </c>
      <c r="D77" s="30" t="s">
        <v>218</v>
      </c>
      <c r="E77" s="30" t="s">
        <v>219</v>
      </c>
      <c r="F77" s="112">
        <v>41835</v>
      </c>
      <c r="G77" s="102"/>
      <c r="H77" s="102"/>
      <c r="I77" s="102"/>
    </row>
    <row r="78" spans="1:9">
      <c r="A78" s="27" t="s">
        <v>220</v>
      </c>
      <c r="B78" s="28" t="s">
        <v>176</v>
      </c>
      <c r="C78" s="29">
        <v>1332</v>
      </c>
      <c r="D78" s="30"/>
      <c r="E78" s="30"/>
      <c r="F78" s="102"/>
      <c r="G78" s="102"/>
      <c r="H78" s="102"/>
      <c r="I78" s="30" t="s">
        <v>128</v>
      </c>
    </row>
    <row r="79" spans="1:9">
      <c r="A79" s="27" t="s">
        <v>221</v>
      </c>
      <c r="B79" s="28" t="s">
        <v>171</v>
      </c>
      <c r="C79" s="29">
        <v>1019.93</v>
      </c>
      <c r="D79" s="30" t="s">
        <v>222</v>
      </c>
      <c r="E79" s="30" t="s">
        <v>174</v>
      </c>
      <c r="F79" s="102"/>
      <c r="G79" s="102"/>
      <c r="H79" s="102"/>
      <c r="I79" s="102" t="s">
        <v>50</v>
      </c>
    </row>
    <row r="80" spans="1:9">
      <c r="A80" s="27" t="s">
        <v>223</v>
      </c>
      <c r="B80" s="28" t="s">
        <v>168</v>
      </c>
      <c r="C80" s="29">
        <v>5248.23</v>
      </c>
      <c r="D80" s="30" t="s">
        <v>224</v>
      </c>
      <c r="E80" s="30" t="s">
        <v>174</v>
      </c>
      <c r="F80" s="102"/>
      <c r="G80" s="102"/>
      <c r="H80" s="102"/>
      <c r="I80" s="30"/>
    </row>
    <row r="81" spans="1:9">
      <c r="A81" s="27" t="s">
        <v>70</v>
      </c>
      <c r="B81" s="28" t="s">
        <v>171</v>
      </c>
      <c r="C81" s="29">
        <v>1435.75</v>
      </c>
      <c r="D81" s="30" t="s">
        <v>225</v>
      </c>
      <c r="E81" s="30" t="s">
        <v>174</v>
      </c>
      <c r="F81" s="102" t="s">
        <v>174</v>
      </c>
      <c r="G81" s="102"/>
      <c r="H81" s="102"/>
      <c r="I81" s="102" t="s">
        <v>50</v>
      </c>
    </row>
    <row r="82" spans="1:9">
      <c r="A82" s="27" t="s">
        <v>226</v>
      </c>
      <c r="B82" s="28" t="s">
        <v>176</v>
      </c>
      <c r="C82" s="29">
        <v>6322.87</v>
      </c>
      <c r="D82" s="30" t="s">
        <v>177</v>
      </c>
      <c r="E82" s="30" t="s">
        <v>174</v>
      </c>
      <c r="F82" s="102"/>
      <c r="G82" s="102"/>
      <c r="H82" s="102"/>
      <c r="I82" s="102"/>
    </row>
    <row r="83" spans="1:9">
      <c r="A83" s="103" t="s">
        <v>76</v>
      </c>
      <c r="B83" s="28" t="s">
        <v>176</v>
      </c>
      <c r="C83" s="29">
        <v>4435.97</v>
      </c>
      <c r="D83" s="30" t="s">
        <v>177</v>
      </c>
      <c r="E83" s="28" t="s">
        <v>227</v>
      </c>
      <c r="F83" s="112">
        <v>41555</v>
      </c>
      <c r="G83" s="102"/>
      <c r="H83" s="102"/>
      <c r="I83" s="102" t="s">
        <v>12</v>
      </c>
    </row>
    <row r="84" spans="1:9">
      <c r="A84" s="27" t="s">
        <v>228</v>
      </c>
      <c r="B84" s="28" t="s">
        <v>176</v>
      </c>
      <c r="C84" s="29">
        <v>219.78</v>
      </c>
      <c r="D84" s="30" t="s">
        <v>229</v>
      </c>
      <c r="E84" s="28" t="s">
        <v>211</v>
      </c>
      <c r="F84" s="112">
        <v>41562</v>
      </c>
      <c r="G84" s="102"/>
      <c r="H84" s="102"/>
      <c r="I84" s="102" t="s">
        <v>12</v>
      </c>
    </row>
    <row r="85" spans="1:9">
      <c r="A85" s="103" t="s">
        <v>78</v>
      </c>
      <c r="B85" s="28" t="s">
        <v>168</v>
      </c>
      <c r="C85" s="29">
        <v>6733.32</v>
      </c>
      <c r="D85" s="30" t="s">
        <v>230</v>
      </c>
      <c r="E85" s="28" t="s">
        <v>174</v>
      </c>
      <c r="F85" s="112"/>
      <c r="G85" s="102"/>
      <c r="H85" s="102"/>
      <c r="I85" s="102"/>
    </row>
    <row r="86" spans="1:9">
      <c r="A86" s="27" t="s">
        <v>231</v>
      </c>
      <c r="B86" s="28" t="s">
        <v>171</v>
      </c>
      <c r="C86" s="29">
        <v>490.14</v>
      </c>
      <c r="D86" s="30" t="s">
        <v>232</v>
      </c>
      <c r="E86" s="28" t="s">
        <v>174</v>
      </c>
      <c r="F86" s="112" t="s">
        <v>174</v>
      </c>
      <c r="G86" s="102" t="s">
        <v>174</v>
      </c>
      <c r="H86" s="102"/>
      <c r="I86" s="102" t="s">
        <v>233</v>
      </c>
    </row>
    <row r="87" spans="1:9">
      <c r="A87" s="103" t="s">
        <v>234</v>
      </c>
      <c r="B87" s="30" t="s">
        <v>171</v>
      </c>
      <c r="C87" s="113">
        <v>266.86</v>
      </c>
      <c r="D87" s="30" t="s">
        <v>235</v>
      </c>
      <c r="E87" s="114" t="s">
        <v>236</v>
      </c>
      <c r="F87" s="105"/>
      <c r="G87" s="105"/>
      <c r="H87" s="105"/>
      <c r="I87" s="105"/>
    </row>
    <row r="88" spans="1:9">
      <c r="A88" s="105" t="s">
        <v>92</v>
      </c>
      <c r="B88" s="30" t="s">
        <v>171</v>
      </c>
      <c r="C88" s="29">
        <v>1239.97</v>
      </c>
      <c r="D88" s="30" t="s">
        <v>237</v>
      </c>
      <c r="E88" s="111" t="s">
        <v>174</v>
      </c>
      <c r="F88" s="30" t="s">
        <v>174</v>
      </c>
      <c r="G88" s="105"/>
      <c r="H88" s="105"/>
      <c r="I88" s="105"/>
    </row>
    <row r="89" spans="1:9">
      <c r="A89" s="105" t="s">
        <v>238</v>
      </c>
      <c r="B89" s="30" t="s">
        <v>168</v>
      </c>
      <c r="C89" s="29">
        <v>4609.26</v>
      </c>
      <c r="D89" s="30" t="s">
        <v>239</v>
      </c>
      <c r="E89" s="111" t="s">
        <v>174</v>
      </c>
      <c r="F89" s="115">
        <v>41824</v>
      </c>
      <c r="G89" s="30" t="s">
        <v>174</v>
      </c>
      <c r="H89" s="105"/>
      <c r="I89" s="105"/>
    </row>
    <row r="90" spans="1:9">
      <c r="A90" s="105" t="s">
        <v>241</v>
      </c>
      <c r="B90" s="30" t="s">
        <v>171</v>
      </c>
      <c r="C90" s="29">
        <v>2716.09</v>
      </c>
      <c r="D90" s="30" t="s">
        <v>242</v>
      </c>
      <c r="E90" s="111" t="s">
        <v>174</v>
      </c>
      <c r="F90" s="115"/>
      <c r="G90" s="105"/>
      <c r="H90" s="105"/>
      <c r="I90" s="30" t="s">
        <v>12</v>
      </c>
    </row>
    <row r="91" spans="1:9">
      <c r="A91" s="105" t="s">
        <v>243</v>
      </c>
      <c r="B91" s="30" t="s">
        <v>171</v>
      </c>
      <c r="C91" s="29">
        <v>6639.78</v>
      </c>
      <c r="D91" s="30" t="s">
        <v>244</v>
      </c>
      <c r="E91" s="111" t="s">
        <v>174</v>
      </c>
      <c r="F91" s="105"/>
      <c r="G91" s="105"/>
      <c r="H91" s="105"/>
      <c r="I91" s="30" t="s">
        <v>12</v>
      </c>
    </row>
    <row r="92" spans="1:9">
      <c r="A92" s="105" t="s">
        <v>245</v>
      </c>
      <c r="B92" s="28" t="s">
        <v>176</v>
      </c>
      <c r="C92" s="29">
        <v>2599.44</v>
      </c>
      <c r="D92" s="30" t="s">
        <v>177</v>
      </c>
      <c r="E92" s="28" t="s">
        <v>246</v>
      </c>
      <c r="F92" s="112">
        <v>41562</v>
      </c>
      <c r="G92" s="105"/>
      <c r="H92" s="105"/>
      <c r="I92" s="102" t="s">
        <v>50</v>
      </c>
    </row>
    <row r="93" spans="1:9">
      <c r="A93" s="105" t="s">
        <v>247</v>
      </c>
      <c r="B93" s="30" t="s">
        <v>168</v>
      </c>
      <c r="C93" s="29">
        <v>2393.16</v>
      </c>
      <c r="D93" s="30" t="s">
        <v>248</v>
      </c>
      <c r="E93" s="111" t="s">
        <v>249</v>
      </c>
      <c r="F93" s="115">
        <v>41827</v>
      </c>
      <c r="G93" s="105"/>
      <c r="H93" s="105"/>
      <c r="I93" s="105"/>
    </row>
    <row r="94" spans="1:9">
      <c r="A94" s="105" t="s">
        <v>250</v>
      </c>
      <c r="B94" s="28" t="s">
        <v>176</v>
      </c>
      <c r="C94" s="29">
        <v>247.1</v>
      </c>
      <c r="D94" s="30" t="s">
        <v>177</v>
      </c>
      <c r="E94" s="28" t="s">
        <v>251</v>
      </c>
      <c r="F94" s="112">
        <v>41562</v>
      </c>
      <c r="G94" s="105"/>
      <c r="H94" s="105"/>
      <c r="I94" s="30" t="s">
        <v>12</v>
      </c>
    </row>
    <row r="95" spans="1:9">
      <c r="A95" s="105" t="s">
        <v>252</v>
      </c>
      <c r="B95" s="28" t="s">
        <v>168</v>
      </c>
      <c r="C95" s="29">
        <v>3872.27</v>
      </c>
      <c r="D95" s="30" t="s">
        <v>253</v>
      </c>
      <c r="E95" s="28"/>
      <c r="F95" s="112"/>
      <c r="G95" s="105"/>
      <c r="H95" s="105"/>
      <c r="I95" s="30"/>
    </row>
    <row r="96" spans="1:9">
      <c r="A96" s="27" t="s">
        <v>116</v>
      </c>
      <c r="B96" s="30" t="s">
        <v>168</v>
      </c>
      <c r="C96" s="29">
        <v>2853.24</v>
      </c>
      <c r="D96" s="30" t="s">
        <v>254</v>
      </c>
      <c r="E96" s="111" t="s">
        <v>255</v>
      </c>
      <c r="F96" s="115">
        <v>41821</v>
      </c>
      <c r="G96" s="105"/>
      <c r="H96" s="105"/>
      <c r="I96" s="105"/>
    </row>
    <row r="97" spans="1:9">
      <c r="A97" s="24" t="s">
        <v>256</v>
      </c>
      <c r="B97" s="23" t="s">
        <v>171</v>
      </c>
      <c r="C97" s="26">
        <v>5294.09</v>
      </c>
      <c r="D97" s="23" t="s">
        <v>257</v>
      </c>
      <c r="E97" s="23" t="s">
        <v>258</v>
      </c>
      <c r="F97" s="76"/>
      <c r="G97" s="76"/>
      <c r="H97" s="60">
        <v>41624</v>
      </c>
      <c r="I97" s="76"/>
    </row>
    <row r="98" spans="1:9">
      <c r="A98" s="24" t="s">
        <v>259</v>
      </c>
      <c r="B98" s="25" t="s">
        <v>176</v>
      </c>
      <c r="C98" s="26">
        <v>8132.32</v>
      </c>
      <c r="D98" s="23"/>
      <c r="E98" s="23"/>
      <c r="F98" s="76"/>
      <c r="G98" s="76"/>
      <c r="H98" s="76"/>
      <c r="I98" s="76"/>
    </row>
    <row r="99" spans="1:9">
      <c r="A99" s="24" t="s">
        <v>260</v>
      </c>
      <c r="B99" s="25" t="s">
        <v>261</v>
      </c>
      <c r="C99" s="26">
        <v>4517.6099999999997</v>
      </c>
      <c r="D99" s="23" t="s">
        <v>262</v>
      </c>
      <c r="E99" s="23" t="s">
        <v>263</v>
      </c>
      <c r="F99" s="76"/>
      <c r="G99" s="76"/>
      <c r="H99" s="60">
        <v>41585</v>
      </c>
      <c r="I99" s="76"/>
    </row>
    <row r="100" spans="1:9">
      <c r="A100" s="27" t="s">
        <v>264</v>
      </c>
      <c r="B100" s="28" t="s">
        <v>168</v>
      </c>
      <c r="C100" s="29">
        <v>425.79</v>
      </c>
      <c r="D100" s="30" t="s">
        <v>265</v>
      </c>
      <c r="E100" s="30" t="s">
        <v>266</v>
      </c>
      <c r="F100" s="112">
        <v>41831</v>
      </c>
      <c r="G100" s="102"/>
      <c r="H100" s="102"/>
      <c r="I100" s="102" t="s">
        <v>12</v>
      </c>
    </row>
    <row r="101" spans="1:9">
      <c r="A101" s="27" t="s">
        <v>162</v>
      </c>
      <c r="B101" s="30" t="s">
        <v>171</v>
      </c>
      <c r="C101" s="29">
        <v>1079.0999999999999</v>
      </c>
      <c r="D101" s="30" t="s">
        <v>267</v>
      </c>
      <c r="E101" s="30" t="s">
        <v>174</v>
      </c>
      <c r="F101" s="102"/>
      <c r="G101" s="102"/>
      <c r="H101" s="102"/>
      <c r="I101" s="102"/>
    </row>
    <row r="102" spans="1:9">
      <c r="A102" s="27" t="s">
        <v>268</v>
      </c>
      <c r="B102" s="28" t="s">
        <v>176</v>
      </c>
      <c r="C102" s="29">
        <v>1301.81</v>
      </c>
      <c r="D102" s="30"/>
      <c r="E102" s="30"/>
      <c r="F102" s="102"/>
      <c r="G102" s="102"/>
      <c r="H102" s="102"/>
      <c r="I102" s="102" t="s">
        <v>12</v>
      </c>
    </row>
    <row r="103" spans="1:9">
      <c r="A103" s="27" t="s">
        <v>269</v>
      </c>
      <c r="B103" s="28" t="s">
        <v>176</v>
      </c>
      <c r="C103" s="29">
        <v>835.45</v>
      </c>
      <c r="D103" s="30" t="s">
        <v>177</v>
      </c>
      <c r="E103" s="28" t="s">
        <v>270</v>
      </c>
      <c r="F103" s="102"/>
      <c r="G103" s="102"/>
      <c r="H103" s="112">
        <v>41584</v>
      </c>
      <c r="I103" s="102" t="s">
        <v>12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selection activeCell="A17" sqref="A17:XFD30"/>
    </sheetView>
  </sheetViews>
  <sheetFormatPr defaultRowHeight="15"/>
  <cols>
    <col min="1" max="1" width="26.28515625" customWidth="1"/>
    <col min="2" max="2" width="13" customWidth="1"/>
    <col min="3" max="3" width="11.140625" customWidth="1"/>
    <col min="4" max="4" width="19.7109375" customWidth="1"/>
    <col min="5" max="5" width="24.140625" customWidth="1"/>
    <col min="6" max="6" width="11.85546875" customWidth="1"/>
    <col min="7" max="7" width="15.42578125" customWidth="1"/>
    <col min="8" max="8" width="12.140625" customWidth="1"/>
    <col min="9" max="9" width="21.7109375" customWidth="1"/>
  </cols>
  <sheetData>
    <row r="1" spans="1:19" ht="15.75">
      <c r="A1" s="2" t="s">
        <v>272</v>
      </c>
      <c r="B1" s="2"/>
      <c r="C1" s="2"/>
      <c r="D1" s="7"/>
      <c r="E1" s="2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20" t="s">
        <v>273</v>
      </c>
      <c r="H3" s="20" t="s">
        <v>274</v>
      </c>
      <c r="I3" s="20" t="s">
        <v>8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.75" thickTop="1">
      <c r="A4" s="46" t="s">
        <v>18</v>
      </c>
      <c r="B4" s="42" t="s">
        <v>10</v>
      </c>
      <c r="C4" s="41">
        <v>52587.42</v>
      </c>
      <c r="D4" s="42" t="s">
        <v>19</v>
      </c>
      <c r="E4" s="47" t="s">
        <v>20</v>
      </c>
      <c r="F4" s="48"/>
      <c r="G4" s="48"/>
      <c r="H4" s="49">
        <v>42058</v>
      </c>
      <c r="I4" s="48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>
      <c r="A5" s="50" t="s">
        <v>21</v>
      </c>
      <c r="B5" s="42" t="s">
        <v>10</v>
      </c>
      <c r="C5" s="51">
        <v>308.2</v>
      </c>
      <c r="D5" s="52" t="s">
        <v>22</v>
      </c>
      <c r="E5" s="53">
        <v>41957</v>
      </c>
      <c r="F5" s="54"/>
      <c r="G5" s="48"/>
      <c r="H5" s="49"/>
      <c r="I5" s="48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>
      <c r="A6" s="55" t="s">
        <v>64</v>
      </c>
      <c r="B6" s="39" t="s">
        <v>10</v>
      </c>
      <c r="C6" s="26">
        <v>4000</v>
      </c>
      <c r="D6" s="39" t="s">
        <v>65</v>
      </c>
      <c r="E6" s="77" t="s">
        <v>66</v>
      </c>
      <c r="F6" s="60">
        <v>42249</v>
      </c>
      <c r="G6" s="76"/>
      <c r="H6" s="60"/>
      <c r="I6" s="76" t="s">
        <v>12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55" t="s">
        <v>67</v>
      </c>
      <c r="B7" s="78" t="s">
        <v>10</v>
      </c>
      <c r="C7" s="26">
        <v>177607.67999999999</v>
      </c>
      <c r="D7" s="39" t="s">
        <v>68</v>
      </c>
      <c r="E7" s="79" t="s">
        <v>69</v>
      </c>
      <c r="F7" s="76"/>
      <c r="G7" s="76"/>
      <c r="H7" s="60">
        <v>42074</v>
      </c>
      <c r="I7" s="7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55" t="s">
        <v>87</v>
      </c>
      <c r="B8" s="39" t="s">
        <v>10</v>
      </c>
      <c r="C8" s="26">
        <v>5419.44</v>
      </c>
      <c r="D8" s="39" t="s">
        <v>88</v>
      </c>
      <c r="E8" s="43" t="s">
        <v>89</v>
      </c>
      <c r="F8" s="60">
        <v>42138</v>
      </c>
      <c r="G8" s="76"/>
      <c r="H8" s="76"/>
      <c r="I8" s="7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>
      <c r="A9" s="86" t="s">
        <v>95</v>
      </c>
      <c r="B9" s="83" t="s">
        <v>10</v>
      </c>
      <c r="C9" s="82">
        <v>43000</v>
      </c>
      <c r="D9" s="83" t="s">
        <v>96</v>
      </c>
      <c r="E9" s="87">
        <v>42067</v>
      </c>
      <c r="F9" s="83"/>
      <c r="G9" s="86"/>
      <c r="H9" s="86"/>
      <c r="I9" s="86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>
      <c r="A10" s="55" t="s">
        <v>116</v>
      </c>
      <c r="B10" s="39" t="s">
        <v>10</v>
      </c>
      <c r="C10" s="26">
        <v>1729.64</v>
      </c>
      <c r="D10" s="39" t="s">
        <v>117</v>
      </c>
      <c r="E10" s="43">
        <v>41951</v>
      </c>
      <c r="F10" s="76"/>
      <c r="G10" s="76"/>
      <c r="H10" s="76"/>
      <c r="I10" s="76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>
      <c r="A11" s="55" t="s">
        <v>138</v>
      </c>
      <c r="B11" s="39" t="s">
        <v>10</v>
      </c>
      <c r="C11" s="82">
        <v>16777.71</v>
      </c>
      <c r="D11" s="39" t="s">
        <v>139</v>
      </c>
      <c r="E11" s="43">
        <v>42102</v>
      </c>
      <c r="F11" s="76"/>
      <c r="G11" s="76"/>
      <c r="H11" s="76"/>
      <c r="I11" s="76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>
      <c r="A12" s="55" t="s">
        <v>152</v>
      </c>
      <c r="B12" s="39" t="s">
        <v>10</v>
      </c>
      <c r="C12" s="26">
        <v>785.43</v>
      </c>
      <c r="D12" s="39" t="s">
        <v>153</v>
      </c>
      <c r="E12" s="43">
        <v>41935</v>
      </c>
      <c r="F12" s="76"/>
      <c r="G12" s="76"/>
      <c r="H12" s="76"/>
      <c r="I12" s="76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55" t="s">
        <v>162</v>
      </c>
      <c r="B13" s="39" t="s">
        <v>10</v>
      </c>
      <c r="C13" s="26">
        <v>614.13</v>
      </c>
      <c r="D13" s="39" t="s">
        <v>163</v>
      </c>
      <c r="E13" s="43" t="s">
        <v>164</v>
      </c>
      <c r="F13" s="60">
        <v>42060</v>
      </c>
      <c r="G13" s="76"/>
      <c r="H13" s="76"/>
      <c r="I13" s="76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>
      <c r="A14" s="21" t="s">
        <v>207</v>
      </c>
      <c r="B14" s="21"/>
      <c r="C14" s="22"/>
      <c r="D14" s="23"/>
      <c r="E14" s="22"/>
      <c r="F14" s="23"/>
      <c r="G14" s="21"/>
      <c r="H14" s="21"/>
      <c r="I14" s="21"/>
    </row>
    <row r="15" spans="1:19">
      <c r="A15" s="24" t="s">
        <v>208</v>
      </c>
      <c r="B15" s="24"/>
      <c r="C15" s="22"/>
      <c r="D15" s="23"/>
      <c r="E15" s="23"/>
      <c r="F15" s="76"/>
      <c r="G15" s="76"/>
      <c r="H15" s="76"/>
      <c r="I15" s="76"/>
    </row>
    <row r="16" spans="1:19">
      <c r="A16" s="105" t="s">
        <v>240</v>
      </c>
      <c r="B16" s="30" t="s">
        <v>168</v>
      </c>
      <c r="C16" s="29">
        <v>141.94</v>
      </c>
      <c r="D16" s="30"/>
      <c r="E16" s="111"/>
      <c r="F16" s="115"/>
      <c r="G16" s="105"/>
      <c r="H16" s="105"/>
      <c r="I16" s="30" t="s">
        <v>128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DITTE INS</vt:lpstr>
      <vt:lpstr>ALTRI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sisalli</dc:creator>
  <cp:lastModifiedBy>sisalli</cp:lastModifiedBy>
  <cp:lastPrinted>2016-12-20T08:04:25Z</cp:lastPrinted>
  <dcterms:created xsi:type="dcterms:W3CDTF">2016-12-20T07:42:22Z</dcterms:created>
  <dcterms:modified xsi:type="dcterms:W3CDTF">2016-12-20T08:19:30Z</dcterms:modified>
</cp:coreProperties>
</file>